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13_ncr:1_{A5749489-7BFD-4BFF-9389-82DEC8C737EA}" xr6:coauthVersionLast="36" xr6:coauthVersionMax="36" xr10:uidLastSave="{00000000-0000-0000-0000-000000000000}"/>
  <bookViews>
    <workbookView xWindow="0" yWindow="0" windowWidth="28800" windowHeight="12225" xr2:uid="{8429AC68-795C-4CC3-AABC-9FEFAB69AF9E}"/>
  </bookViews>
  <sheets>
    <sheet name="H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Q24" i="1"/>
  <c r="O24" i="1"/>
  <c r="M24" i="1"/>
  <c r="P24" i="1" s="1"/>
  <c r="J24" i="1"/>
  <c r="I24" i="1"/>
  <c r="H24" i="1"/>
  <c r="F24" i="1"/>
  <c r="E24" i="1"/>
  <c r="D24" i="1"/>
  <c r="T23" i="1"/>
  <c r="P23" i="1"/>
  <c r="K23" i="1"/>
  <c r="G23" i="1"/>
  <c r="L23" i="1" s="1"/>
  <c r="T22" i="1"/>
  <c r="P22" i="1"/>
  <c r="K22" i="1"/>
  <c r="G22" i="1"/>
  <c r="L22" i="1" s="1"/>
  <c r="T21" i="1"/>
  <c r="P21" i="1"/>
  <c r="K21" i="1"/>
  <c r="G21" i="1"/>
  <c r="L21" i="1" s="1"/>
  <c r="T20" i="1"/>
  <c r="P20" i="1"/>
  <c r="K20" i="1"/>
  <c r="G20" i="1"/>
  <c r="L20" i="1" s="1"/>
  <c r="T19" i="1"/>
  <c r="P19" i="1"/>
  <c r="K19" i="1"/>
  <c r="G19" i="1"/>
  <c r="L19" i="1" s="1"/>
  <c r="T18" i="1"/>
  <c r="P18" i="1"/>
  <c r="K18" i="1"/>
  <c r="G18" i="1"/>
  <c r="L18" i="1" s="1"/>
  <c r="T17" i="1"/>
  <c r="P17" i="1"/>
  <c r="K17" i="1"/>
  <c r="G17" i="1"/>
  <c r="L17" i="1" s="1"/>
  <c r="T16" i="1"/>
  <c r="P16" i="1"/>
  <c r="K16" i="1"/>
  <c r="G16" i="1"/>
  <c r="L16" i="1" s="1"/>
  <c r="T15" i="1"/>
  <c r="P15" i="1"/>
  <c r="K15" i="1"/>
  <c r="G15" i="1"/>
  <c r="L15" i="1" s="1"/>
  <c r="T14" i="1"/>
  <c r="P14" i="1"/>
  <c r="K14" i="1"/>
  <c r="G14" i="1"/>
  <c r="L14" i="1" s="1"/>
  <c r="T13" i="1"/>
  <c r="P13" i="1"/>
  <c r="K13" i="1"/>
  <c r="G13" i="1"/>
  <c r="L13" i="1" s="1"/>
  <c r="T12" i="1"/>
  <c r="P12" i="1"/>
  <c r="K12" i="1"/>
  <c r="G12" i="1"/>
  <c r="L12" i="1" s="1"/>
  <c r="T11" i="1"/>
  <c r="P11" i="1"/>
  <c r="K11" i="1"/>
  <c r="G11" i="1"/>
  <c r="L11" i="1" s="1"/>
  <c r="T10" i="1"/>
  <c r="P10" i="1"/>
  <c r="K10" i="1"/>
  <c r="G10" i="1"/>
  <c r="L10" i="1" s="1"/>
  <c r="T9" i="1"/>
  <c r="P9" i="1"/>
  <c r="K9" i="1"/>
  <c r="G9" i="1"/>
  <c r="L9" i="1" s="1"/>
  <c r="T8" i="1"/>
  <c r="P8" i="1"/>
  <c r="K8" i="1"/>
  <c r="G8" i="1"/>
  <c r="L8" i="1" s="1"/>
  <c r="S24" i="1"/>
  <c r="P7" i="1"/>
  <c r="K7" i="1"/>
  <c r="K24" i="1" s="1"/>
  <c r="G7" i="1"/>
  <c r="G24" i="1" s="1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T7" i="1"/>
  <c r="L7" i="1"/>
  <c r="L24" i="1" s="1"/>
  <c r="T24" i="1" l="1"/>
  <c r="U7" i="1"/>
  <c r="V7" i="1" l="1"/>
  <c r="V24" i="1" s="1"/>
  <c r="U24" i="1"/>
</calcChain>
</file>

<file path=xl/sharedStrings.xml><?xml version="1.0" encoding="utf-8"?>
<sst xmlns="http://schemas.openxmlformats.org/spreadsheetml/2006/main" count="47" uniqueCount="46">
  <si>
    <t>HEMOGLOBINA GLICOZILATA</t>
  </si>
  <si>
    <t xml:space="preserve"> VALORI DE CONTRACT HG DUPA ALOCARE LUNA DECEMBRIE 2025</t>
  </si>
  <si>
    <t>Nr.crt.</t>
  </si>
  <si>
    <t>CONTR. HG.</t>
  </si>
  <si>
    <t>DEN.FURNIZOR</t>
  </si>
  <si>
    <t>TRIM.I 2025</t>
  </si>
  <si>
    <t>SEM I 2025</t>
  </si>
  <si>
    <t>TRIM.III 2025</t>
  </si>
  <si>
    <t>TRIM.IV 2025</t>
  </si>
  <si>
    <t>SEM.II 2025</t>
  </si>
  <si>
    <t>AN 2025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</si>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</sst>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left" wrapText="1"/>
    </xf>
    <xf numFmtId="164" fontId="1" fillId="2" borderId="1" xfId="1" applyFont="1" applyFill="1" applyBorder="1"/>
    <xf numFmtId="164" fontId="5" fillId="3" borderId="1" xfId="1" applyFont="1" applyFill="1" applyBorder="1" applyAlignment="1">
      <alignment horizontal="left" wrapText="1"/>
    </xf>
    <xf numFmtId="164" fontId="1" fillId="3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 applyAlignment="1">
      <alignment horizontal="left"/>
    </xf>
    <xf numFmtId="0" fontId="5" fillId="2" borderId="0" xfId="0" applyFont="1" applyFill="1"/>
    <xf numFmtId="0" fontId="5" fillId="3" borderId="1" xfId="1" applyNumberFormat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164" fontId="5" fillId="0" borderId="1" xfId="1" applyFont="1" applyFill="1" applyBorder="1" applyAlignment="1">
      <alignment horizontal="center" wrapText="1"/>
    </xf>
    <xf numFmtId="164" fontId="1" fillId="0" borderId="1" xfId="1" applyFont="1" applyFill="1" applyBorder="1"/>
    <xf numFmtId="164" fontId="3" fillId="2" borderId="1" xfId="1" applyFont="1" applyFill="1" applyBorder="1" applyAlignment="1">
      <alignment vertical="center"/>
    </xf>
    <xf numFmtId="164" fontId="3" fillId="2" borderId="1" xfId="1" applyFont="1" applyFill="1" applyBorder="1"/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1" fillId="2" borderId="0" xfId="0" applyNumberFormat="1" applyFont="1" applyFill="1"/>
    <xf numFmtId="17" fontId="2" fillId="0" borderId="1" xfId="0" applyNumberFormat="1" applyFont="1" applyFill="1" applyBorder="1" applyAlignment="1">
      <alignment horizontal="center" vertical="center" wrapText="1"/>
    </xf>
  </cellXfs>
  <cellStyles count="2">
    <cellStyle name="Comma 16" xfId="1" xr:uid="{DA5EE1C7-0B4D-4503-B1CD-65139EA4A27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289F-ED6D-428C-AB5A-B8FFBF46476E}">
  <dimension ref="A2:W25"/>
  <sheetViews>
    <sheetView tabSelected="1" workbookViewId="0">
      <selection activeCell="C29" sqref="C29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4" width="16" style="1" customWidth="1"/>
    <col min="5" max="6" width="12.5703125" style="1" customWidth="1"/>
    <col min="7" max="7" width="15.140625" style="1" customWidth="1"/>
    <col min="8" max="8" width="12.5703125" style="1" customWidth="1"/>
    <col min="9" max="22" width="14.42578125" style="1" customWidth="1"/>
    <col min="23" max="23" width="10.140625" style="1" bestFit="1" customWidth="1"/>
    <col min="24" max="25" width="12.28515625" style="1" bestFit="1" customWidth="1"/>
    <col min="26" max="26" width="13.42578125" style="1" bestFit="1" customWidth="1"/>
    <col min="27" max="27" width="9.85546875" style="1" bestFit="1" customWidth="1"/>
    <col min="28" max="203" width="9.140625" style="1"/>
    <col min="204" max="204" width="6.140625" style="1" customWidth="1"/>
    <col min="205" max="205" width="10.140625" style="1" customWidth="1"/>
    <col min="206" max="206" width="50.28515625" style="1" customWidth="1"/>
    <col min="207" max="207" width="13.42578125" style="1" customWidth="1"/>
    <col min="208" max="208" width="14.42578125" style="1" customWidth="1"/>
    <col min="209" max="211" width="17" style="1" customWidth="1"/>
    <col min="212" max="212" width="15.42578125" style="1" customWidth="1"/>
    <col min="213" max="459" width="9.140625" style="1"/>
    <col min="460" max="460" width="6.140625" style="1" customWidth="1"/>
    <col min="461" max="461" width="10.140625" style="1" customWidth="1"/>
    <col min="462" max="462" width="50.28515625" style="1" customWidth="1"/>
    <col min="463" max="463" width="13.42578125" style="1" customWidth="1"/>
    <col min="464" max="464" width="14.42578125" style="1" customWidth="1"/>
    <col min="465" max="467" width="17" style="1" customWidth="1"/>
    <col min="468" max="468" width="15.42578125" style="1" customWidth="1"/>
    <col min="469" max="715" width="9.140625" style="1"/>
    <col min="716" max="716" width="6.140625" style="1" customWidth="1"/>
    <col min="717" max="717" width="10.140625" style="1" customWidth="1"/>
    <col min="718" max="718" width="50.28515625" style="1" customWidth="1"/>
    <col min="719" max="719" width="13.42578125" style="1" customWidth="1"/>
    <col min="720" max="720" width="14.42578125" style="1" customWidth="1"/>
    <col min="721" max="723" width="17" style="1" customWidth="1"/>
    <col min="724" max="724" width="15.42578125" style="1" customWidth="1"/>
    <col min="725" max="971" width="9.140625" style="1"/>
    <col min="972" max="972" width="6.140625" style="1" customWidth="1"/>
    <col min="973" max="973" width="10.140625" style="1" customWidth="1"/>
    <col min="974" max="974" width="50.28515625" style="1" customWidth="1"/>
    <col min="975" max="975" width="13.42578125" style="1" customWidth="1"/>
    <col min="976" max="976" width="14.42578125" style="1" customWidth="1"/>
    <col min="977" max="979" width="17" style="1" customWidth="1"/>
    <col min="980" max="980" width="15.42578125" style="1" customWidth="1"/>
    <col min="981" max="1227" width="9.140625" style="1"/>
    <col min="1228" max="1228" width="6.140625" style="1" customWidth="1"/>
    <col min="1229" max="1229" width="10.140625" style="1" customWidth="1"/>
    <col min="1230" max="1230" width="50.28515625" style="1" customWidth="1"/>
    <col min="1231" max="1231" width="13.42578125" style="1" customWidth="1"/>
    <col min="1232" max="1232" width="14.42578125" style="1" customWidth="1"/>
    <col min="1233" max="1235" width="17" style="1" customWidth="1"/>
    <col min="1236" max="1236" width="15.42578125" style="1" customWidth="1"/>
    <col min="1237" max="1483" width="9.140625" style="1"/>
    <col min="1484" max="1484" width="6.140625" style="1" customWidth="1"/>
    <col min="1485" max="1485" width="10.140625" style="1" customWidth="1"/>
    <col min="1486" max="1486" width="50.28515625" style="1" customWidth="1"/>
    <col min="1487" max="1487" width="13.42578125" style="1" customWidth="1"/>
    <col min="1488" max="1488" width="14.42578125" style="1" customWidth="1"/>
    <col min="1489" max="1491" width="17" style="1" customWidth="1"/>
    <col min="1492" max="1492" width="15.42578125" style="1" customWidth="1"/>
    <col min="1493" max="1739" width="9.140625" style="1"/>
    <col min="1740" max="1740" width="6.140625" style="1" customWidth="1"/>
    <col min="1741" max="1741" width="10.140625" style="1" customWidth="1"/>
    <col min="1742" max="1742" width="50.28515625" style="1" customWidth="1"/>
    <col min="1743" max="1743" width="13.42578125" style="1" customWidth="1"/>
    <col min="1744" max="1744" width="14.42578125" style="1" customWidth="1"/>
    <col min="1745" max="1747" width="17" style="1" customWidth="1"/>
    <col min="1748" max="1748" width="15.42578125" style="1" customWidth="1"/>
    <col min="1749" max="1995" width="9.140625" style="1"/>
    <col min="1996" max="1996" width="6.140625" style="1" customWidth="1"/>
    <col min="1997" max="1997" width="10.140625" style="1" customWidth="1"/>
    <col min="1998" max="1998" width="50.28515625" style="1" customWidth="1"/>
    <col min="1999" max="1999" width="13.42578125" style="1" customWidth="1"/>
    <col min="2000" max="2000" width="14.42578125" style="1" customWidth="1"/>
    <col min="2001" max="2003" width="17" style="1" customWidth="1"/>
    <col min="2004" max="2004" width="15.42578125" style="1" customWidth="1"/>
    <col min="2005" max="2251" width="9.140625" style="1"/>
    <col min="2252" max="2252" width="6.140625" style="1" customWidth="1"/>
    <col min="2253" max="2253" width="10.140625" style="1" customWidth="1"/>
    <col min="2254" max="2254" width="50.28515625" style="1" customWidth="1"/>
    <col min="2255" max="2255" width="13.42578125" style="1" customWidth="1"/>
    <col min="2256" max="2256" width="14.42578125" style="1" customWidth="1"/>
    <col min="2257" max="2259" width="17" style="1" customWidth="1"/>
    <col min="2260" max="2260" width="15.42578125" style="1" customWidth="1"/>
    <col min="2261" max="2507" width="9.140625" style="1"/>
    <col min="2508" max="2508" width="6.140625" style="1" customWidth="1"/>
    <col min="2509" max="2509" width="10.140625" style="1" customWidth="1"/>
    <col min="2510" max="2510" width="50.28515625" style="1" customWidth="1"/>
    <col min="2511" max="2511" width="13.42578125" style="1" customWidth="1"/>
    <col min="2512" max="2512" width="14.42578125" style="1" customWidth="1"/>
    <col min="2513" max="2515" width="17" style="1" customWidth="1"/>
    <col min="2516" max="2516" width="15.42578125" style="1" customWidth="1"/>
    <col min="2517" max="2763" width="9.140625" style="1"/>
    <col min="2764" max="2764" width="6.140625" style="1" customWidth="1"/>
    <col min="2765" max="2765" width="10.140625" style="1" customWidth="1"/>
    <col min="2766" max="2766" width="50.28515625" style="1" customWidth="1"/>
    <col min="2767" max="2767" width="13.42578125" style="1" customWidth="1"/>
    <col min="2768" max="2768" width="14.42578125" style="1" customWidth="1"/>
    <col min="2769" max="2771" width="17" style="1" customWidth="1"/>
    <col min="2772" max="2772" width="15.42578125" style="1" customWidth="1"/>
    <col min="2773" max="3019" width="9.140625" style="1"/>
    <col min="3020" max="3020" width="6.140625" style="1" customWidth="1"/>
    <col min="3021" max="3021" width="10.140625" style="1" customWidth="1"/>
    <col min="3022" max="3022" width="50.28515625" style="1" customWidth="1"/>
    <col min="3023" max="3023" width="13.42578125" style="1" customWidth="1"/>
    <col min="3024" max="3024" width="14.42578125" style="1" customWidth="1"/>
    <col min="3025" max="3027" width="17" style="1" customWidth="1"/>
    <col min="3028" max="3028" width="15.42578125" style="1" customWidth="1"/>
    <col min="3029" max="3275" width="9.140625" style="1"/>
    <col min="3276" max="3276" width="6.140625" style="1" customWidth="1"/>
    <col min="3277" max="3277" width="10.140625" style="1" customWidth="1"/>
    <col min="3278" max="3278" width="50.28515625" style="1" customWidth="1"/>
    <col min="3279" max="3279" width="13.42578125" style="1" customWidth="1"/>
    <col min="3280" max="3280" width="14.42578125" style="1" customWidth="1"/>
    <col min="3281" max="3283" width="17" style="1" customWidth="1"/>
    <col min="3284" max="3284" width="15.42578125" style="1" customWidth="1"/>
    <col min="3285" max="3531" width="9.140625" style="1"/>
    <col min="3532" max="3532" width="6.140625" style="1" customWidth="1"/>
    <col min="3533" max="3533" width="10.140625" style="1" customWidth="1"/>
    <col min="3534" max="3534" width="50.28515625" style="1" customWidth="1"/>
    <col min="3535" max="3535" width="13.42578125" style="1" customWidth="1"/>
    <col min="3536" max="3536" width="14.42578125" style="1" customWidth="1"/>
    <col min="3537" max="3539" width="17" style="1" customWidth="1"/>
    <col min="3540" max="3540" width="15.42578125" style="1" customWidth="1"/>
    <col min="3541" max="3787" width="9.140625" style="1"/>
    <col min="3788" max="3788" width="6.140625" style="1" customWidth="1"/>
    <col min="3789" max="3789" width="10.140625" style="1" customWidth="1"/>
    <col min="3790" max="3790" width="50.28515625" style="1" customWidth="1"/>
    <col min="3791" max="3791" width="13.42578125" style="1" customWidth="1"/>
    <col min="3792" max="3792" width="14.42578125" style="1" customWidth="1"/>
    <col min="3793" max="3795" width="17" style="1" customWidth="1"/>
    <col min="3796" max="3796" width="15.42578125" style="1" customWidth="1"/>
    <col min="3797" max="4043" width="9.140625" style="1"/>
    <col min="4044" max="4044" width="6.140625" style="1" customWidth="1"/>
    <col min="4045" max="4045" width="10.140625" style="1" customWidth="1"/>
    <col min="4046" max="4046" width="50.28515625" style="1" customWidth="1"/>
    <col min="4047" max="4047" width="13.42578125" style="1" customWidth="1"/>
    <col min="4048" max="4048" width="14.42578125" style="1" customWidth="1"/>
    <col min="4049" max="4051" width="17" style="1" customWidth="1"/>
    <col min="4052" max="4052" width="15.42578125" style="1" customWidth="1"/>
    <col min="4053" max="4299" width="9.140625" style="1"/>
    <col min="4300" max="4300" width="6.140625" style="1" customWidth="1"/>
    <col min="4301" max="4301" width="10.140625" style="1" customWidth="1"/>
    <col min="4302" max="4302" width="50.28515625" style="1" customWidth="1"/>
    <col min="4303" max="4303" width="13.42578125" style="1" customWidth="1"/>
    <col min="4304" max="4304" width="14.42578125" style="1" customWidth="1"/>
    <col min="4305" max="4307" width="17" style="1" customWidth="1"/>
    <col min="4308" max="4308" width="15.42578125" style="1" customWidth="1"/>
    <col min="4309" max="4555" width="9.140625" style="1"/>
    <col min="4556" max="4556" width="6.140625" style="1" customWidth="1"/>
    <col min="4557" max="4557" width="10.140625" style="1" customWidth="1"/>
    <col min="4558" max="4558" width="50.28515625" style="1" customWidth="1"/>
    <col min="4559" max="4559" width="13.42578125" style="1" customWidth="1"/>
    <col min="4560" max="4560" width="14.42578125" style="1" customWidth="1"/>
    <col min="4561" max="4563" width="17" style="1" customWidth="1"/>
    <col min="4564" max="4564" width="15.42578125" style="1" customWidth="1"/>
    <col min="4565" max="4811" width="9.140625" style="1"/>
    <col min="4812" max="4812" width="6.140625" style="1" customWidth="1"/>
    <col min="4813" max="4813" width="10.140625" style="1" customWidth="1"/>
    <col min="4814" max="4814" width="50.28515625" style="1" customWidth="1"/>
    <col min="4815" max="4815" width="13.42578125" style="1" customWidth="1"/>
    <col min="4816" max="4816" width="14.42578125" style="1" customWidth="1"/>
    <col min="4817" max="4819" width="17" style="1" customWidth="1"/>
    <col min="4820" max="4820" width="15.42578125" style="1" customWidth="1"/>
    <col min="4821" max="5067" width="9.140625" style="1"/>
    <col min="5068" max="5068" width="6.140625" style="1" customWidth="1"/>
    <col min="5069" max="5069" width="10.140625" style="1" customWidth="1"/>
    <col min="5070" max="5070" width="50.28515625" style="1" customWidth="1"/>
    <col min="5071" max="5071" width="13.42578125" style="1" customWidth="1"/>
    <col min="5072" max="5072" width="14.42578125" style="1" customWidth="1"/>
    <col min="5073" max="5075" width="17" style="1" customWidth="1"/>
    <col min="5076" max="5076" width="15.42578125" style="1" customWidth="1"/>
    <col min="5077" max="5323" width="9.140625" style="1"/>
    <col min="5324" max="5324" width="6.140625" style="1" customWidth="1"/>
    <col min="5325" max="5325" width="10.140625" style="1" customWidth="1"/>
    <col min="5326" max="5326" width="50.28515625" style="1" customWidth="1"/>
    <col min="5327" max="5327" width="13.42578125" style="1" customWidth="1"/>
    <col min="5328" max="5328" width="14.42578125" style="1" customWidth="1"/>
    <col min="5329" max="5331" width="17" style="1" customWidth="1"/>
    <col min="5332" max="5332" width="15.42578125" style="1" customWidth="1"/>
    <col min="5333" max="5579" width="9.140625" style="1"/>
    <col min="5580" max="5580" width="6.140625" style="1" customWidth="1"/>
    <col min="5581" max="5581" width="10.140625" style="1" customWidth="1"/>
    <col min="5582" max="5582" width="50.28515625" style="1" customWidth="1"/>
    <col min="5583" max="5583" width="13.42578125" style="1" customWidth="1"/>
    <col min="5584" max="5584" width="14.42578125" style="1" customWidth="1"/>
    <col min="5585" max="5587" width="17" style="1" customWidth="1"/>
    <col min="5588" max="5588" width="15.42578125" style="1" customWidth="1"/>
    <col min="5589" max="5835" width="9.140625" style="1"/>
    <col min="5836" max="5836" width="6.140625" style="1" customWidth="1"/>
    <col min="5837" max="5837" width="10.140625" style="1" customWidth="1"/>
    <col min="5838" max="5838" width="50.28515625" style="1" customWidth="1"/>
    <col min="5839" max="5839" width="13.42578125" style="1" customWidth="1"/>
    <col min="5840" max="5840" width="14.42578125" style="1" customWidth="1"/>
    <col min="5841" max="5843" width="17" style="1" customWidth="1"/>
    <col min="5844" max="5844" width="15.42578125" style="1" customWidth="1"/>
    <col min="5845" max="6091" width="9.140625" style="1"/>
    <col min="6092" max="6092" width="6.140625" style="1" customWidth="1"/>
    <col min="6093" max="6093" width="10.140625" style="1" customWidth="1"/>
    <col min="6094" max="6094" width="50.28515625" style="1" customWidth="1"/>
    <col min="6095" max="6095" width="13.42578125" style="1" customWidth="1"/>
    <col min="6096" max="6096" width="14.42578125" style="1" customWidth="1"/>
    <col min="6097" max="6099" width="17" style="1" customWidth="1"/>
    <col min="6100" max="6100" width="15.42578125" style="1" customWidth="1"/>
    <col min="6101" max="6347" width="9.140625" style="1"/>
    <col min="6348" max="6348" width="6.140625" style="1" customWidth="1"/>
    <col min="6349" max="6349" width="10.140625" style="1" customWidth="1"/>
    <col min="6350" max="6350" width="50.28515625" style="1" customWidth="1"/>
    <col min="6351" max="6351" width="13.42578125" style="1" customWidth="1"/>
    <col min="6352" max="6352" width="14.42578125" style="1" customWidth="1"/>
    <col min="6353" max="6355" width="17" style="1" customWidth="1"/>
    <col min="6356" max="6356" width="15.42578125" style="1" customWidth="1"/>
    <col min="6357" max="6603" width="9.140625" style="1"/>
    <col min="6604" max="6604" width="6.140625" style="1" customWidth="1"/>
    <col min="6605" max="6605" width="10.140625" style="1" customWidth="1"/>
    <col min="6606" max="6606" width="50.28515625" style="1" customWidth="1"/>
    <col min="6607" max="6607" width="13.42578125" style="1" customWidth="1"/>
    <col min="6608" max="6608" width="14.42578125" style="1" customWidth="1"/>
    <col min="6609" max="6611" width="17" style="1" customWidth="1"/>
    <col min="6612" max="6612" width="15.42578125" style="1" customWidth="1"/>
    <col min="6613" max="6859" width="9.140625" style="1"/>
    <col min="6860" max="6860" width="6.140625" style="1" customWidth="1"/>
    <col min="6861" max="6861" width="10.140625" style="1" customWidth="1"/>
    <col min="6862" max="6862" width="50.28515625" style="1" customWidth="1"/>
    <col min="6863" max="6863" width="13.42578125" style="1" customWidth="1"/>
    <col min="6864" max="6864" width="14.42578125" style="1" customWidth="1"/>
    <col min="6865" max="6867" width="17" style="1" customWidth="1"/>
    <col min="6868" max="6868" width="15.42578125" style="1" customWidth="1"/>
    <col min="6869" max="7115" width="9.140625" style="1"/>
    <col min="7116" max="7116" width="6.140625" style="1" customWidth="1"/>
    <col min="7117" max="7117" width="10.140625" style="1" customWidth="1"/>
    <col min="7118" max="7118" width="50.28515625" style="1" customWidth="1"/>
    <col min="7119" max="7119" width="13.42578125" style="1" customWidth="1"/>
    <col min="7120" max="7120" width="14.42578125" style="1" customWidth="1"/>
    <col min="7121" max="7123" width="17" style="1" customWidth="1"/>
    <col min="7124" max="7124" width="15.42578125" style="1" customWidth="1"/>
    <col min="7125" max="7371" width="9.140625" style="1"/>
    <col min="7372" max="7372" width="6.140625" style="1" customWidth="1"/>
    <col min="7373" max="7373" width="10.140625" style="1" customWidth="1"/>
    <col min="7374" max="7374" width="50.28515625" style="1" customWidth="1"/>
    <col min="7375" max="7375" width="13.42578125" style="1" customWidth="1"/>
    <col min="7376" max="7376" width="14.42578125" style="1" customWidth="1"/>
    <col min="7377" max="7379" width="17" style="1" customWidth="1"/>
    <col min="7380" max="7380" width="15.42578125" style="1" customWidth="1"/>
    <col min="7381" max="7627" width="9.140625" style="1"/>
    <col min="7628" max="7628" width="6.140625" style="1" customWidth="1"/>
    <col min="7629" max="7629" width="10.140625" style="1" customWidth="1"/>
    <col min="7630" max="7630" width="50.28515625" style="1" customWidth="1"/>
    <col min="7631" max="7631" width="13.42578125" style="1" customWidth="1"/>
    <col min="7632" max="7632" width="14.42578125" style="1" customWidth="1"/>
    <col min="7633" max="7635" width="17" style="1" customWidth="1"/>
    <col min="7636" max="7636" width="15.42578125" style="1" customWidth="1"/>
    <col min="7637" max="7883" width="9.140625" style="1"/>
    <col min="7884" max="7884" width="6.140625" style="1" customWidth="1"/>
    <col min="7885" max="7885" width="10.140625" style="1" customWidth="1"/>
    <col min="7886" max="7886" width="50.28515625" style="1" customWidth="1"/>
    <col min="7887" max="7887" width="13.42578125" style="1" customWidth="1"/>
    <col min="7888" max="7888" width="14.42578125" style="1" customWidth="1"/>
    <col min="7889" max="7891" width="17" style="1" customWidth="1"/>
    <col min="7892" max="7892" width="15.42578125" style="1" customWidth="1"/>
    <col min="7893" max="8139" width="9.140625" style="1"/>
    <col min="8140" max="8140" width="6.140625" style="1" customWidth="1"/>
    <col min="8141" max="8141" width="10.140625" style="1" customWidth="1"/>
    <col min="8142" max="8142" width="50.28515625" style="1" customWidth="1"/>
    <col min="8143" max="8143" width="13.42578125" style="1" customWidth="1"/>
    <col min="8144" max="8144" width="14.42578125" style="1" customWidth="1"/>
    <col min="8145" max="8147" width="17" style="1" customWidth="1"/>
    <col min="8148" max="8148" width="15.42578125" style="1" customWidth="1"/>
    <col min="8149" max="8395" width="9.140625" style="1"/>
    <col min="8396" max="8396" width="6.140625" style="1" customWidth="1"/>
    <col min="8397" max="8397" width="10.140625" style="1" customWidth="1"/>
    <col min="8398" max="8398" width="50.28515625" style="1" customWidth="1"/>
    <col min="8399" max="8399" width="13.42578125" style="1" customWidth="1"/>
    <col min="8400" max="8400" width="14.42578125" style="1" customWidth="1"/>
    <col min="8401" max="8403" width="17" style="1" customWidth="1"/>
    <col min="8404" max="8404" width="15.42578125" style="1" customWidth="1"/>
    <col min="8405" max="8651" width="9.140625" style="1"/>
    <col min="8652" max="8652" width="6.140625" style="1" customWidth="1"/>
    <col min="8653" max="8653" width="10.140625" style="1" customWidth="1"/>
    <col min="8654" max="8654" width="50.28515625" style="1" customWidth="1"/>
    <col min="8655" max="8655" width="13.42578125" style="1" customWidth="1"/>
    <col min="8656" max="8656" width="14.42578125" style="1" customWidth="1"/>
    <col min="8657" max="8659" width="17" style="1" customWidth="1"/>
    <col min="8660" max="8660" width="15.42578125" style="1" customWidth="1"/>
    <col min="8661" max="8907" width="9.140625" style="1"/>
    <col min="8908" max="8908" width="6.140625" style="1" customWidth="1"/>
    <col min="8909" max="8909" width="10.140625" style="1" customWidth="1"/>
    <col min="8910" max="8910" width="50.28515625" style="1" customWidth="1"/>
    <col min="8911" max="8911" width="13.42578125" style="1" customWidth="1"/>
    <col min="8912" max="8912" width="14.42578125" style="1" customWidth="1"/>
    <col min="8913" max="8915" width="17" style="1" customWidth="1"/>
    <col min="8916" max="8916" width="15.42578125" style="1" customWidth="1"/>
    <col min="8917" max="9163" width="9.140625" style="1"/>
    <col min="9164" max="9164" width="6.140625" style="1" customWidth="1"/>
    <col min="9165" max="9165" width="10.140625" style="1" customWidth="1"/>
    <col min="9166" max="9166" width="50.28515625" style="1" customWidth="1"/>
    <col min="9167" max="9167" width="13.42578125" style="1" customWidth="1"/>
    <col min="9168" max="9168" width="14.42578125" style="1" customWidth="1"/>
    <col min="9169" max="9171" width="17" style="1" customWidth="1"/>
    <col min="9172" max="9172" width="15.42578125" style="1" customWidth="1"/>
    <col min="9173" max="9419" width="9.140625" style="1"/>
    <col min="9420" max="9420" width="6.140625" style="1" customWidth="1"/>
    <col min="9421" max="9421" width="10.140625" style="1" customWidth="1"/>
    <col min="9422" max="9422" width="50.28515625" style="1" customWidth="1"/>
    <col min="9423" max="9423" width="13.42578125" style="1" customWidth="1"/>
    <col min="9424" max="9424" width="14.42578125" style="1" customWidth="1"/>
    <col min="9425" max="9427" width="17" style="1" customWidth="1"/>
    <col min="9428" max="9428" width="15.42578125" style="1" customWidth="1"/>
    <col min="9429" max="9675" width="9.140625" style="1"/>
    <col min="9676" max="9676" width="6.140625" style="1" customWidth="1"/>
    <col min="9677" max="9677" width="10.140625" style="1" customWidth="1"/>
    <col min="9678" max="9678" width="50.28515625" style="1" customWidth="1"/>
    <col min="9679" max="9679" width="13.42578125" style="1" customWidth="1"/>
    <col min="9680" max="9680" width="14.42578125" style="1" customWidth="1"/>
    <col min="9681" max="9683" width="17" style="1" customWidth="1"/>
    <col min="9684" max="9684" width="15.42578125" style="1" customWidth="1"/>
    <col min="9685" max="9931" width="9.140625" style="1"/>
    <col min="9932" max="9932" width="6.140625" style="1" customWidth="1"/>
    <col min="9933" max="9933" width="10.140625" style="1" customWidth="1"/>
    <col min="9934" max="9934" width="50.28515625" style="1" customWidth="1"/>
    <col min="9935" max="9935" width="13.42578125" style="1" customWidth="1"/>
    <col min="9936" max="9936" width="14.42578125" style="1" customWidth="1"/>
    <col min="9937" max="9939" width="17" style="1" customWidth="1"/>
    <col min="9940" max="9940" width="15.42578125" style="1" customWidth="1"/>
    <col min="9941" max="10187" width="9.140625" style="1"/>
    <col min="10188" max="10188" width="6.140625" style="1" customWidth="1"/>
    <col min="10189" max="10189" width="10.140625" style="1" customWidth="1"/>
    <col min="10190" max="10190" width="50.28515625" style="1" customWidth="1"/>
    <col min="10191" max="10191" width="13.42578125" style="1" customWidth="1"/>
    <col min="10192" max="10192" width="14.42578125" style="1" customWidth="1"/>
    <col min="10193" max="10195" width="17" style="1" customWidth="1"/>
    <col min="10196" max="10196" width="15.42578125" style="1" customWidth="1"/>
    <col min="10197" max="10443" width="9.140625" style="1"/>
    <col min="10444" max="10444" width="6.140625" style="1" customWidth="1"/>
    <col min="10445" max="10445" width="10.140625" style="1" customWidth="1"/>
    <col min="10446" max="10446" width="50.28515625" style="1" customWidth="1"/>
    <col min="10447" max="10447" width="13.42578125" style="1" customWidth="1"/>
    <col min="10448" max="10448" width="14.42578125" style="1" customWidth="1"/>
    <col min="10449" max="10451" width="17" style="1" customWidth="1"/>
    <col min="10452" max="10452" width="15.42578125" style="1" customWidth="1"/>
    <col min="10453" max="10699" width="9.140625" style="1"/>
    <col min="10700" max="10700" width="6.140625" style="1" customWidth="1"/>
    <col min="10701" max="10701" width="10.140625" style="1" customWidth="1"/>
    <col min="10702" max="10702" width="50.28515625" style="1" customWidth="1"/>
    <col min="10703" max="10703" width="13.42578125" style="1" customWidth="1"/>
    <col min="10704" max="10704" width="14.42578125" style="1" customWidth="1"/>
    <col min="10705" max="10707" width="17" style="1" customWidth="1"/>
    <col min="10708" max="10708" width="15.42578125" style="1" customWidth="1"/>
    <col min="10709" max="10955" width="9.140625" style="1"/>
    <col min="10956" max="10956" width="6.140625" style="1" customWidth="1"/>
    <col min="10957" max="10957" width="10.140625" style="1" customWidth="1"/>
    <col min="10958" max="10958" width="50.28515625" style="1" customWidth="1"/>
    <col min="10959" max="10959" width="13.42578125" style="1" customWidth="1"/>
    <col min="10960" max="10960" width="14.42578125" style="1" customWidth="1"/>
    <col min="10961" max="10963" width="17" style="1" customWidth="1"/>
    <col min="10964" max="10964" width="15.42578125" style="1" customWidth="1"/>
    <col min="10965" max="11211" width="9.140625" style="1"/>
    <col min="11212" max="11212" width="6.140625" style="1" customWidth="1"/>
    <col min="11213" max="11213" width="10.140625" style="1" customWidth="1"/>
    <col min="11214" max="11214" width="50.28515625" style="1" customWidth="1"/>
    <col min="11215" max="11215" width="13.42578125" style="1" customWidth="1"/>
    <col min="11216" max="11216" width="14.42578125" style="1" customWidth="1"/>
    <col min="11217" max="11219" width="17" style="1" customWidth="1"/>
    <col min="11220" max="11220" width="15.42578125" style="1" customWidth="1"/>
    <col min="11221" max="11467" width="9.140625" style="1"/>
    <col min="11468" max="11468" width="6.140625" style="1" customWidth="1"/>
    <col min="11469" max="11469" width="10.140625" style="1" customWidth="1"/>
    <col min="11470" max="11470" width="50.28515625" style="1" customWidth="1"/>
    <col min="11471" max="11471" width="13.42578125" style="1" customWidth="1"/>
    <col min="11472" max="11472" width="14.42578125" style="1" customWidth="1"/>
    <col min="11473" max="11475" width="17" style="1" customWidth="1"/>
    <col min="11476" max="11476" width="15.42578125" style="1" customWidth="1"/>
    <col min="11477" max="11723" width="9.140625" style="1"/>
    <col min="11724" max="11724" width="6.140625" style="1" customWidth="1"/>
    <col min="11725" max="11725" width="10.140625" style="1" customWidth="1"/>
    <col min="11726" max="11726" width="50.28515625" style="1" customWidth="1"/>
    <col min="11727" max="11727" width="13.42578125" style="1" customWidth="1"/>
    <col min="11728" max="11728" width="14.42578125" style="1" customWidth="1"/>
    <col min="11729" max="11731" width="17" style="1" customWidth="1"/>
    <col min="11732" max="11732" width="15.42578125" style="1" customWidth="1"/>
    <col min="11733" max="11979" width="9.140625" style="1"/>
    <col min="11980" max="11980" width="6.140625" style="1" customWidth="1"/>
    <col min="11981" max="11981" width="10.140625" style="1" customWidth="1"/>
    <col min="11982" max="11982" width="50.28515625" style="1" customWidth="1"/>
    <col min="11983" max="11983" width="13.42578125" style="1" customWidth="1"/>
    <col min="11984" max="11984" width="14.42578125" style="1" customWidth="1"/>
    <col min="11985" max="11987" width="17" style="1" customWidth="1"/>
    <col min="11988" max="11988" width="15.42578125" style="1" customWidth="1"/>
    <col min="11989" max="12235" width="9.140625" style="1"/>
    <col min="12236" max="12236" width="6.140625" style="1" customWidth="1"/>
    <col min="12237" max="12237" width="10.140625" style="1" customWidth="1"/>
    <col min="12238" max="12238" width="50.28515625" style="1" customWidth="1"/>
    <col min="12239" max="12239" width="13.42578125" style="1" customWidth="1"/>
    <col min="12240" max="12240" width="14.42578125" style="1" customWidth="1"/>
    <col min="12241" max="12243" width="17" style="1" customWidth="1"/>
    <col min="12244" max="12244" width="15.42578125" style="1" customWidth="1"/>
    <col min="12245" max="12491" width="9.140625" style="1"/>
    <col min="12492" max="12492" width="6.140625" style="1" customWidth="1"/>
    <col min="12493" max="12493" width="10.140625" style="1" customWidth="1"/>
    <col min="12494" max="12494" width="50.28515625" style="1" customWidth="1"/>
    <col min="12495" max="12495" width="13.42578125" style="1" customWidth="1"/>
    <col min="12496" max="12496" width="14.42578125" style="1" customWidth="1"/>
    <col min="12497" max="12499" width="17" style="1" customWidth="1"/>
    <col min="12500" max="12500" width="15.42578125" style="1" customWidth="1"/>
    <col min="12501" max="12747" width="9.140625" style="1"/>
    <col min="12748" max="12748" width="6.140625" style="1" customWidth="1"/>
    <col min="12749" max="12749" width="10.140625" style="1" customWidth="1"/>
    <col min="12750" max="12750" width="50.28515625" style="1" customWidth="1"/>
    <col min="12751" max="12751" width="13.42578125" style="1" customWidth="1"/>
    <col min="12752" max="12752" width="14.42578125" style="1" customWidth="1"/>
    <col min="12753" max="12755" width="17" style="1" customWidth="1"/>
    <col min="12756" max="12756" width="15.42578125" style="1" customWidth="1"/>
    <col min="12757" max="13003" width="9.140625" style="1"/>
    <col min="13004" max="13004" width="6.140625" style="1" customWidth="1"/>
    <col min="13005" max="13005" width="10.140625" style="1" customWidth="1"/>
    <col min="13006" max="13006" width="50.28515625" style="1" customWidth="1"/>
    <col min="13007" max="13007" width="13.42578125" style="1" customWidth="1"/>
    <col min="13008" max="13008" width="14.42578125" style="1" customWidth="1"/>
    <col min="13009" max="13011" width="17" style="1" customWidth="1"/>
    <col min="13012" max="13012" width="15.42578125" style="1" customWidth="1"/>
    <col min="13013" max="13259" width="9.140625" style="1"/>
    <col min="13260" max="13260" width="6.140625" style="1" customWidth="1"/>
    <col min="13261" max="13261" width="10.140625" style="1" customWidth="1"/>
    <col min="13262" max="13262" width="50.28515625" style="1" customWidth="1"/>
    <col min="13263" max="13263" width="13.42578125" style="1" customWidth="1"/>
    <col min="13264" max="13264" width="14.42578125" style="1" customWidth="1"/>
    <col min="13265" max="13267" width="17" style="1" customWidth="1"/>
    <col min="13268" max="13268" width="15.42578125" style="1" customWidth="1"/>
    <col min="13269" max="13515" width="9.140625" style="1"/>
    <col min="13516" max="13516" width="6.140625" style="1" customWidth="1"/>
    <col min="13517" max="13517" width="10.140625" style="1" customWidth="1"/>
    <col min="13518" max="13518" width="50.28515625" style="1" customWidth="1"/>
    <col min="13519" max="13519" width="13.42578125" style="1" customWidth="1"/>
    <col min="13520" max="13520" width="14.42578125" style="1" customWidth="1"/>
    <col min="13521" max="13523" width="17" style="1" customWidth="1"/>
    <col min="13524" max="13524" width="15.42578125" style="1" customWidth="1"/>
    <col min="13525" max="13771" width="9.140625" style="1"/>
    <col min="13772" max="13772" width="6.140625" style="1" customWidth="1"/>
    <col min="13773" max="13773" width="10.140625" style="1" customWidth="1"/>
    <col min="13774" max="13774" width="50.28515625" style="1" customWidth="1"/>
    <col min="13775" max="13775" width="13.42578125" style="1" customWidth="1"/>
    <col min="13776" max="13776" width="14.42578125" style="1" customWidth="1"/>
    <col min="13777" max="13779" width="17" style="1" customWidth="1"/>
    <col min="13780" max="13780" width="15.42578125" style="1" customWidth="1"/>
    <col min="13781" max="14027" width="9.140625" style="1"/>
    <col min="14028" max="14028" width="6.140625" style="1" customWidth="1"/>
    <col min="14029" max="14029" width="10.140625" style="1" customWidth="1"/>
    <col min="14030" max="14030" width="50.28515625" style="1" customWidth="1"/>
    <col min="14031" max="14031" width="13.42578125" style="1" customWidth="1"/>
    <col min="14032" max="14032" width="14.42578125" style="1" customWidth="1"/>
    <col min="14033" max="14035" width="17" style="1" customWidth="1"/>
    <col min="14036" max="14036" width="15.42578125" style="1" customWidth="1"/>
    <col min="14037" max="14283" width="9.140625" style="1"/>
    <col min="14284" max="14284" width="6.140625" style="1" customWidth="1"/>
    <col min="14285" max="14285" width="10.140625" style="1" customWidth="1"/>
    <col min="14286" max="14286" width="50.28515625" style="1" customWidth="1"/>
    <col min="14287" max="14287" width="13.42578125" style="1" customWidth="1"/>
    <col min="14288" max="14288" width="14.42578125" style="1" customWidth="1"/>
    <col min="14289" max="14291" width="17" style="1" customWidth="1"/>
    <col min="14292" max="14292" width="15.42578125" style="1" customWidth="1"/>
    <col min="14293" max="14539" width="9.140625" style="1"/>
    <col min="14540" max="14540" width="6.140625" style="1" customWidth="1"/>
    <col min="14541" max="14541" width="10.140625" style="1" customWidth="1"/>
    <col min="14542" max="14542" width="50.28515625" style="1" customWidth="1"/>
    <col min="14543" max="14543" width="13.42578125" style="1" customWidth="1"/>
    <col min="14544" max="14544" width="14.42578125" style="1" customWidth="1"/>
    <col min="14545" max="14547" width="17" style="1" customWidth="1"/>
    <col min="14548" max="14548" width="15.42578125" style="1" customWidth="1"/>
    <col min="14549" max="14795" width="9.140625" style="1"/>
    <col min="14796" max="14796" width="6.140625" style="1" customWidth="1"/>
    <col min="14797" max="14797" width="10.140625" style="1" customWidth="1"/>
    <col min="14798" max="14798" width="50.28515625" style="1" customWidth="1"/>
    <col min="14799" max="14799" width="13.42578125" style="1" customWidth="1"/>
    <col min="14800" max="14800" width="14.42578125" style="1" customWidth="1"/>
    <col min="14801" max="14803" width="17" style="1" customWidth="1"/>
    <col min="14804" max="14804" width="15.42578125" style="1" customWidth="1"/>
    <col min="14805" max="15051" width="9.140625" style="1"/>
    <col min="15052" max="15052" width="6.140625" style="1" customWidth="1"/>
    <col min="15053" max="15053" width="10.140625" style="1" customWidth="1"/>
    <col min="15054" max="15054" width="50.28515625" style="1" customWidth="1"/>
    <col min="15055" max="15055" width="13.42578125" style="1" customWidth="1"/>
    <col min="15056" max="15056" width="14.42578125" style="1" customWidth="1"/>
    <col min="15057" max="15059" width="17" style="1" customWidth="1"/>
    <col min="15060" max="15060" width="15.42578125" style="1" customWidth="1"/>
    <col min="15061" max="15307" width="9.140625" style="1"/>
    <col min="15308" max="15308" width="6.140625" style="1" customWidth="1"/>
    <col min="15309" max="15309" width="10.140625" style="1" customWidth="1"/>
    <col min="15310" max="15310" width="50.28515625" style="1" customWidth="1"/>
    <col min="15311" max="15311" width="13.42578125" style="1" customWidth="1"/>
    <col min="15312" max="15312" width="14.42578125" style="1" customWidth="1"/>
    <col min="15313" max="15315" width="17" style="1" customWidth="1"/>
    <col min="15316" max="15316" width="15.42578125" style="1" customWidth="1"/>
    <col min="15317" max="15563" width="9.140625" style="1"/>
    <col min="15564" max="15564" width="6.140625" style="1" customWidth="1"/>
    <col min="15565" max="15565" width="10.140625" style="1" customWidth="1"/>
    <col min="15566" max="15566" width="50.28515625" style="1" customWidth="1"/>
    <col min="15567" max="15567" width="13.42578125" style="1" customWidth="1"/>
    <col min="15568" max="15568" width="14.42578125" style="1" customWidth="1"/>
    <col min="15569" max="15571" width="17" style="1" customWidth="1"/>
    <col min="15572" max="15572" width="15.42578125" style="1" customWidth="1"/>
    <col min="15573" max="15819" width="9.140625" style="1"/>
    <col min="15820" max="15820" width="6.140625" style="1" customWidth="1"/>
    <col min="15821" max="15821" width="10.140625" style="1" customWidth="1"/>
    <col min="15822" max="15822" width="50.28515625" style="1" customWidth="1"/>
    <col min="15823" max="15823" width="13.42578125" style="1" customWidth="1"/>
    <col min="15824" max="15824" width="14.42578125" style="1" customWidth="1"/>
    <col min="15825" max="15827" width="17" style="1" customWidth="1"/>
    <col min="15828" max="15828" width="15.42578125" style="1" customWidth="1"/>
    <col min="15829" max="16075" width="9.140625" style="1"/>
    <col min="16076" max="16076" width="6.140625" style="1" customWidth="1"/>
    <col min="16077" max="16077" width="10.140625" style="1" customWidth="1"/>
    <col min="16078" max="16078" width="50.28515625" style="1" customWidth="1"/>
    <col min="16079" max="16079" width="13.42578125" style="1" customWidth="1"/>
    <col min="16080" max="16080" width="14.42578125" style="1" customWidth="1"/>
    <col min="16081" max="16083" width="17" style="1" customWidth="1"/>
    <col min="16084" max="16084" width="15.42578125" style="1" customWidth="1"/>
    <col min="16085" max="16384" width="9.140625" style="1"/>
  </cols>
  <sheetData>
    <row r="2" spans="1:22" x14ac:dyDescent="0.3">
      <c r="C2" s="2" t="s">
        <v>0</v>
      </c>
    </row>
    <row r="3" spans="1:22" x14ac:dyDescent="0.3">
      <c r="C3" s="3" t="s">
        <v>1</v>
      </c>
    </row>
    <row r="4" spans="1:22" x14ac:dyDescent="0.3">
      <c r="C4" s="4">
        <v>45989</v>
      </c>
    </row>
    <row r="5" spans="1:22" x14ac:dyDescent="0.3">
      <c r="C5" s="5"/>
    </row>
    <row r="6" spans="1:22" s="7" customFormat="1" x14ac:dyDescent="0.25">
      <c r="A6" s="6" t="s">
        <v>2</v>
      </c>
      <c r="B6" s="6" t="s">
        <v>3</v>
      </c>
      <c r="C6" s="6" t="s">
        <v>4</v>
      </c>
      <c r="D6" s="26">
        <v>45658</v>
      </c>
      <c r="E6" s="26">
        <v>45689</v>
      </c>
      <c r="F6" s="26">
        <v>45717</v>
      </c>
      <c r="G6" s="26" t="s">
        <v>5</v>
      </c>
      <c r="H6" s="26">
        <v>45748</v>
      </c>
      <c r="I6" s="26">
        <v>45778</v>
      </c>
      <c r="J6" s="26">
        <v>45809</v>
      </c>
      <c r="K6" s="26" t="s">
        <v>5</v>
      </c>
      <c r="L6" s="26" t="s">
        <v>6</v>
      </c>
      <c r="M6" s="26">
        <v>45839</v>
      </c>
      <c r="N6" s="26">
        <v>45870</v>
      </c>
      <c r="O6" s="26">
        <v>45901</v>
      </c>
      <c r="P6" s="26" t="s">
        <v>7</v>
      </c>
      <c r="Q6" s="26">
        <v>45931</v>
      </c>
      <c r="R6" s="26">
        <v>45962</v>
      </c>
      <c r="S6" s="26">
        <v>45992</v>
      </c>
      <c r="T6" s="26" t="s">
        <v>8</v>
      </c>
      <c r="U6" s="26" t="s">
        <v>9</v>
      </c>
      <c r="V6" s="26" t="s">
        <v>10</v>
      </c>
    </row>
    <row r="7" spans="1:22" x14ac:dyDescent="0.3">
      <c r="A7" s="8">
        <v>1</v>
      </c>
      <c r="B7" s="9" t="s">
        <v>11</v>
      </c>
      <c r="C7" s="10" t="s">
        <v>12</v>
      </c>
      <c r="D7" s="11">
        <v>3344</v>
      </c>
      <c r="E7" s="11">
        <v>3268</v>
      </c>
      <c r="F7" s="11">
        <v>3420</v>
      </c>
      <c r="G7" s="11">
        <f>D7+E7+F7</f>
        <v>10032</v>
      </c>
      <c r="H7" s="11">
        <v>3420</v>
      </c>
      <c r="I7" s="11">
        <v>3420</v>
      </c>
      <c r="J7" s="11">
        <v>3040</v>
      </c>
      <c r="K7" s="11">
        <f>H7+I7+J7</f>
        <v>9880</v>
      </c>
      <c r="L7" s="11">
        <f>G7+K7</f>
        <v>19912</v>
      </c>
      <c r="M7" s="11">
        <v>3382</v>
      </c>
      <c r="N7" s="11">
        <v>3458</v>
      </c>
      <c r="O7" s="11">
        <v>3952</v>
      </c>
      <c r="P7" s="11">
        <f>M7+N7+O7</f>
        <v>10792</v>
      </c>
      <c r="Q7" s="11">
        <v>1482</v>
      </c>
      <c r="R7" s="11">
        <v>5776</v>
      </c>
      <c r="S7" s="11">
        <v>3458</v>
      </c>
      <c r="T7" s="11">
        <f>S7+R7+Q7</f>
        <v>10716</v>
      </c>
      <c r="U7" s="11">
        <f>T7+P7</f>
        <v>21508</v>
      </c>
      <c r="V7" s="11">
        <f>U7+L7</f>
        <v>41420</v>
      </c>
    </row>
    <row r="8" spans="1:22" x14ac:dyDescent="0.3">
      <c r="A8" s="8">
        <v>2</v>
      </c>
      <c r="B8" s="9" t="s">
        <v>13</v>
      </c>
      <c r="C8" s="12" t="s">
        <v>14</v>
      </c>
      <c r="D8" s="13">
        <v>2774</v>
      </c>
      <c r="E8" s="13">
        <v>2850</v>
      </c>
      <c r="F8" s="13">
        <v>3496</v>
      </c>
      <c r="G8" s="13">
        <f t="shared" ref="G8:G23" si="0">D8+E8+F8</f>
        <v>9120</v>
      </c>
      <c r="H8" s="13">
        <v>3154</v>
      </c>
      <c r="I8" s="13">
        <v>3116</v>
      </c>
      <c r="J8" s="13">
        <v>2774</v>
      </c>
      <c r="K8" s="13">
        <f t="shared" ref="K8:K23" si="1">H8+I8+J8</f>
        <v>9044</v>
      </c>
      <c r="L8" s="13">
        <f t="shared" ref="L8:L23" si="2">G8+K8</f>
        <v>18164</v>
      </c>
      <c r="M8" s="13">
        <v>1748</v>
      </c>
      <c r="N8" s="13">
        <v>1368</v>
      </c>
      <c r="O8" s="13">
        <v>2622</v>
      </c>
      <c r="P8" s="13">
        <f t="shared" ref="P8:P24" si="3">M8+N8+O8</f>
        <v>5738</v>
      </c>
      <c r="Q8" s="13">
        <v>646</v>
      </c>
      <c r="R8" s="13">
        <v>0</v>
      </c>
      <c r="S8" s="13">
        <v>0</v>
      </c>
      <c r="T8" s="13">
        <f t="shared" ref="T8:T23" si="4">S8+R8+Q8</f>
        <v>646</v>
      </c>
      <c r="U8" s="13">
        <f t="shared" ref="U8:U23" si="5">T8+P8</f>
        <v>6384</v>
      </c>
      <c r="V8" s="13">
        <f t="shared" ref="V8:V23" si="6">U8+L8</f>
        <v>24548</v>
      </c>
    </row>
    <row r="9" spans="1:22" x14ac:dyDescent="0.3">
      <c r="A9" s="8">
        <v>3</v>
      </c>
      <c r="B9" s="9" t="s">
        <v>15</v>
      </c>
      <c r="C9" s="10" t="s">
        <v>16</v>
      </c>
      <c r="D9" s="11">
        <v>14744</v>
      </c>
      <c r="E9" s="11">
        <v>14592</v>
      </c>
      <c r="F9" s="11">
        <v>14744</v>
      </c>
      <c r="G9" s="11">
        <f t="shared" si="0"/>
        <v>44080</v>
      </c>
      <c r="H9" s="11">
        <v>14478</v>
      </c>
      <c r="I9" s="11">
        <v>15200</v>
      </c>
      <c r="J9" s="11">
        <v>13148</v>
      </c>
      <c r="K9" s="11">
        <f t="shared" si="1"/>
        <v>42826</v>
      </c>
      <c r="L9" s="11">
        <f t="shared" si="2"/>
        <v>86906</v>
      </c>
      <c r="M9" s="11">
        <v>14326</v>
      </c>
      <c r="N9" s="11">
        <v>15162</v>
      </c>
      <c r="O9" s="11">
        <v>16986</v>
      </c>
      <c r="P9" s="11">
        <f t="shared" si="3"/>
        <v>46474</v>
      </c>
      <c r="Q9" s="11">
        <v>4104</v>
      </c>
      <c r="R9" s="11">
        <v>27854</v>
      </c>
      <c r="S9" s="11">
        <v>14858</v>
      </c>
      <c r="T9" s="11">
        <f t="shared" si="4"/>
        <v>46816</v>
      </c>
      <c r="U9" s="11">
        <f t="shared" si="5"/>
        <v>93290</v>
      </c>
      <c r="V9" s="11">
        <f t="shared" si="6"/>
        <v>180196</v>
      </c>
    </row>
    <row r="10" spans="1:22" x14ac:dyDescent="0.3">
      <c r="A10" s="8">
        <v>4</v>
      </c>
      <c r="B10" s="14" t="s">
        <v>17</v>
      </c>
      <c r="C10" s="15" t="s">
        <v>18</v>
      </c>
      <c r="D10" s="11">
        <v>1140</v>
      </c>
      <c r="E10" s="11">
        <v>1140</v>
      </c>
      <c r="F10" s="11">
        <v>1368</v>
      </c>
      <c r="G10" s="11">
        <f t="shared" si="0"/>
        <v>3648</v>
      </c>
      <c r="H10" s="11">
        <v>1368</v>
      </c>
      <c r="I10" s="11">
        <v>1254</v>
      </c>
      <c r="J10" s="11">
        <v>1140</v>
      </c>
      <c r="K10" s="11">
        <f t="shared" si="1"/>
        <v>3762</v>
      </c>
      <c r="L10" s="11">
        <f t="shared" si="2"/>
        <v>7410</v>
      </c>
      <c r="M10" s="11">
        <v>836</v>
      </c>
      <c r="N10" s="11">
        <v>1444</v>
      </c>
      <c r="O10" s="11">
        <v>1710</v>
      </c>
      <c r="P10" s="11">
        <f t="shared" si="3"/>
        <v>3990</v>
      </c>
      <c r="Q10" s="11">
        <v>912</v>
      </c>
      <c r="R10" s="11">
        <v>1748</v>
      </c>
      <c r="S10" s="11">
        <v>1330</v>
      </c>
      <c r="T10" s="11">
        <f t="shared" si="4"/>
        <v>3990</v>
      </c>
      <c r="U10" s="11">
        <f t="shared" si="5"/>
        <v>7980</v>
      </c>
      <c r="V10" s="11">
        <f t="shared" si="6"/>
        <v>15390</v>
      </c>
    </row>
    <row r="11" spans="1:22" x14ac:dyDescent="0.3">
      <c r="A11" s="8">
        <v>5</v>
      </c>
      <c r="B11" s="9" t="s">
        <v>19</v>
      </c>
      <c r="C11" s="10" t="s">
        <v>20</v>
      </c>
      <c r="D11" s="11">
        <v>2052</v>
      </c>
      <c r="E11" s="11">
        <v>2052</v>
      </c>
      <c r="F11" s="11">
        <v>2128</v>
      </c>
      <c r="G11" s="11">
        <f t="shared" si="0"/>
        <v>6232</v>
      </c>
      <c r="H11" s="11">
        <v>2052</v>
      </c>
      <c r="I11" s="11">
        <v>2128</v>
      </c>
      <c r="J11" s="11">
        <v>1748</v>
      </c>
      <c r="K11" s="11">
        <f t="shared" si="1"/>
        <v>5928</v>
      </c>
      <c r="L11" s="11">
        <f t="shared" si="2"/>
        <v>12160</v>
      </c>
      <c r="M11" s="11">
        <v>2318</v>
      </c>
      <c r="N11" s="11">
        <v>2052</v>
      </c>
      <c r="O11" s="11">
        <v>2318</v>
      </c>
      <c r="P11" s="11">
        <f t="shared" si="3"/>
        <v>6688</v>
      </c>
      <c r="Q11" s="11">
        <v>1026</v>
      </c>
      <c r="R11" s="11">
        <v>3534</v>
      </c>
      <c r="S11" s="11">
        <v>2128</v>
      </c>
      <c r="T11" s="11">
        <f t="shared" si="4"/>
        <v>6688</v>
      </c>
      <c r="U11" s="11">
        <f t="shared" si="5"/>
        <v>13376</v>
      </c>
      <c r="V11" s="11">
        <f t="shared" si="6"/>
        <v>25536</v>
      </c>
    </row>
    <row r="12" spans="1:22" s="16" customFormat="1" x14ac:dyDescent="0.3">
      <c r="A12" s="8">
        <v>6</v>
      </c>
      <c r="B12" s="9" t="s">
        <v>21</v>
      </c>
      <c r="C12" s="10" t="s">
        <v>22</v>
      </c>
      <c r="D12" s="11">
        <v>1178</v>
      </c>
      <c r="E12" s="11">
        <v>1178</v>
      </c>
      <c r="F12" s="11">
        <v>1140</v>
      </c>
      <c r="G12" s="11">
        <f t="shared" si="0"/>
        <v>3496</v>
      </c>
      <c r="H12" s="11">
        <v>1216</v>
      </c>
      <c r="I12" s="11">
        <v>1216</v>
      </c>
      <c r="J12" s="11">
        <v>1026</v>
      </c>
      <c r="K12" s="11">
        <f t="shared" si="1"/>
        <v>3458</v>
      </c>
      <c r="L12" s="11">
        <f t="shared" si="2"/>
        <v>6954</v>
      </c>
      <c r="M12" s="11">
        <v>1178</v>
      </c>
      <c r="N12" s="11">
        <v>988</v>
      </c>
      <c r="O12" s="11">
        <v>1406</v>
      </c>
      <c r="P12" s="11">
        <f t="shared" si="3"/>
        <v>3572</v>
      </c>
      <c r="Q12" s="11">
        <v>836</v>
      </c>
      <c r="R12" s="11">
        <v>1900</v>
      </c>
      <c r="S12" s="11">
        <v>1216</v>
      </c>
      <c r="T12" s="11">
        <f t="shared" si="4"/>
        <v>3952</v>
      </c>
      <c r="U12" s="11">
        <f t="shared" si="5"/>
        <v>7524</v>
      </c>
      <c r="V12" s="11">
        <f t="shared" si="6"/>
        <v>14478</v>
      </c>
    </row>
    <row r="13" spans="1:22" s="16" customFormat="1" x14ac:dyDescent="0.3">
      <c r="A13" s="8">
        <v>7</v>
      </c>
      <c r="B13" s="9" t="s">
        <v>23</v>
      </c>
      <c r="C13" s="10" t="s">
        <v>24</v>
      </c>
      <c r="D13" s="11">
        <v>1786</v>
      </c>
      <c r="E13" s="11">
        <v>1824</v>
      </c>
      <c r="F13" s="11">
        <v>1824</v>
      </c>
      <c r="G13" s="11">
        <f t="shared" si="0"/>
        <v>5434</v>
      </c>
      <c r="H13" s="11">
        <v>1824</v>
      </c>
      <c r="I13" s="11">
        <v>1900</v>
      </c>
      <c r="J13" s="11">
        <v>1558</v>
      </c>
      <c r="K13" s="11">
        <f t="shared" si="1"/>
        <v>5282</v>
      </c>
      <c r="L13" s="11">
        <f t="shared" si="2"/>
        <v>10716</v>
      </c>
      <c r="M13" s="11">
        <v>1938</v>
      </c>
      <c r="N13" s="11">
        <v>1862</v>
      </c>
      <c r="O13" s="11">
        <v>2014</v>
      </c>
      <c r="P13" s="11">
        <f t="shared" si="3"/>
        <v>5814</v>
      </c>
      <c r="Q13" s="11">
        <v>1178</v>
      </c>
      <c r="R13" s="11">
        <v>2850</v>
      </c>
      <c r="S13" s="11">
        <v>1900</v>
      </c>
      <c r="T13" s="11">
        <f t="shared" si="4"/>
        <v>5928</v>
      </c>
      <c r="U13" s="11">
        <f t="shared" si="5"/>
        <v>11742</v>
      </c>
      <c r="V13" s="11">
        <f t="shared" si="6"/>
        <v>22458</v>
      </c>
    </row>
    <row r="14" spans="1:22" s="16" customFormat="1" x14ac:dyDescent="0.3">
      <c r="A14" s="8">
        <v>8</v>
      </c>
      <c r="B14" s="9" t="s">
        <v>25</v>
      </c>
      <c r="C14" s="10" t="s">
        <v>26</v>
      </c>
      <c r="D14" s="11">
        <v>342</v>
      </c>
      <c r="E14" s="11">
        <v>342</v>
      </c>
      <c r="F14" s="11">
        <v>342</v>
      </c>
      <c r="G14" s="11">
        <f t="shared" si="0"/>
        <v>1026</v>
      </c>
      <c r="H14" s="11">
        <v>342</v>
      </c>
      <c r="I14" s="11">
        <v>342</v>
      </c>
      <c r="J14" s="11">
        <v>304</v>
      </c>
      <c r="K14" s="11">
        <f t="shared" si="1"/>
        <v>988</v>
      </c>
      <c r="L14" s="11">
        <f t="shared" si="2"/>
        <v>2014</v>
      </c>
      <c r="M14" s="11">
        <v>342</v>
      </c>
      <c r="N14" s="11">
        <v>342</v>
      </c>
      <c r="O14" s="11">
        <v>380</v>
      </c>
      <c r="P14" s="11">
        <f t="shared" si="3"/>
        <v>1064</v>
      </c>
      <c r="Q14" s="11">
        <v>266</v>
      </c>
      <c r="R14" s="11">
        <v>456</v>
      </c>
      <c r="S14" s="11">
        <v>380</v>
      </c>
      <c r="T14" s="11">
        <f t="shared" si="4"/>
        <v>1102</v>
      </c>
      <c r="U14" s="11">
        <f t="shared" si="5"/>
        <v>2166</v>
      </c>
      <c r="V14" s="11">
        <f t="shared" si="6"/>
        <v>4180</v>
      </c>
    </row>
    <row r="15" spans="1:22" s="16" customFormat="1" ht="33" x14ac:dyDescent="0.3">
      <c r="A15" s="8">
        <v>9</v>
      </c>
      <c r="B15" s="9" t="s">
        <v>27</v>
      </c>
      <c r="C15" s="10" t="s">
        <v>28</v>
      </c>
      <c r="D15" s="11">
        <v>4370</v>
      </c>
      <c r="E15" s="11">
        <v>4864</v>
      </c>
      <c r="F15" s="11">
        <v>4636</v>
      </c>
      <c r="G15" s="11">
        <f t="shared" si="0"/>
        <v>13870</v>
      </c>
      <c r="H15" s="11">
        <v>5054</v>
      </c>
      <c r="I15" s="11">
        <v>3990</v>
      </c>
      <c r="J15" s="11">
        <v>3686</v>
      </c>
      <c r="K15" s="11">
        <f t="shared" si="1"/>
        <v>12730</v>
      </c>
      <c r="L15" s="11">
        <f t="shared" si="2"/>
        <v>26600</v>
      </c>
      <c r="M15" s="11">
        <v>3496</v>
      </c>
      <c r="N15" s="11">
        <v>3572</v>
      </c>
      <c r="O15" s="11">
        <v>4218</v>
      </c>
      <c r="P15" s="11">
        <f t="shared" si="3"/>
        <v>11286</v>
      </c>
      <c r="Q15" s="11">
        <v>5016</v>
      </c>
      <c r="R15" s="11">
        <v>9842</v>
      </c>
      <c r="S15" s="11">
        <v>4636</v>
      </c>
      <c r="T15" s="11">
        <f t="shared" si="4"/>
        <v>19494</v>
      </c>
      <c r="U15" s="11">
        <f t="shared" si="5"/>
        <v>30780</v>
      </c>
      <c r="V15" s="11">
        <f t="shared" si="6"/>
        <v>57380</v>
      </c>
    </row>
    <row r="16" spans="1:22" s="16" customFormat="1" x14ac:dyDescent="0.3">
      <c r="A16" s="8">
        <v>10</v>
      </c>
      <c r="B16" s="9" t="s">
        <v>29</v>
      </c>
      <c r="C16" s="10" t="s">
        <v>30</v>
      </c>
      <c r="D16" s="11">
        <v>1216</v>
      </c>
      <c r="E16" s="11">
        <v>1216</v>
      </c>
      <c r="F16" s="11">
        <v>1178</v>
      </c>
      <c r="G16" s="11">
        <f t="shared" si="0"/>
        <v>3610</v>
      </c>
      <c r="H16" s="11">
        <v>1178</v>
      </c>
      <c r="I16" s="11">
        <v>1254</v>
      </c>
      <c r="J16" s="11">
        <v>1026</v>
      </c>
      <c r="K16" s="11">
        <f t="shared" si="1"/>
        <v>3458</v>
      </c>
      <c r="L16" s="11">
        <f t="shared" si="2"/>
        <v>7068</v>
      </c>
      <c r="M16" s="11">
        <v>1482</v>
      </c>
      <c r="N16" s="11">
        <v>1026</v>
      </c>
      <c r="O16" s="11">
        <v>1558</v>
      </c>
      <c r="P16" s="11">
        <f t="shared" si="3"/>
        <v>4066</v>
      </c>
      <c r="Q16" s="11">
        <v>836</v>
      </c>
      <c r="R16" s="11">
        <v>1824</v>
      </c>
      <c r="S16" s="11">
        <v>1292</v>
      </c>
      <c r="T16" s="11">
        <f t="shared" si="4"/>
        <v>3952</v>
      </c>
      <c r="U16" s="11">
        <f t="shared" si="5"/>
        <v>8018</v>
      </c>
      <c r="V16" s="11">
        <f t="shared" si="6"/>
        <v>15086</v>
      </c>
    </row>
    <row r="17" spans="1:23" s="16" customFormat="1" x14ac:dyDescent="0.3">
      <c r="A17" s="8">
        <v>11</v>
      </c>
      <c r="B17" s="14" t="s">
        <v>31</v>
      </c>
      <c r="C17" s="10" t="s">
        <v>32</v>
      </c>
      <c r="D17" s="11">
        <v>4446</v>
      </c>
      <c r="E17" s="11">
        <v>4446</v>
      </c>
      <c r="F17" s="11">
        <v>4560</v>
      </c>
      <c r="G17" s="11">
        <f t="shared" si="0"/>
        <v>13452</v>
      </c>
      <c r="H17" s="11">
        <v>4294</v>
      </c>
      <c r="I17" s="11">
        <v>4864</v>
      </c>
      <c r="J17" s="11">
        <v>3952</v>
      </c>
      <c r="K17" s="11">
        <f t="shared" si="1"/>
        <v>13110</v>
      </c>
      <c r="L17" s="11">
        <f t="shared" si="2"/>
        <v>26562</v>
      </c>
      <c r="M17" s="11">
        <v>4294</v>
      </c>
      <c r="N17" s="11">
        <v>4902</v>
      </c>
      <c r="O17" s="11">
        <v>5206</v>
      </c>
      <c r="P17" s="11">
        <f t="shared" si="3"/>
        <v>14402</v>
      </c>
      <c r="Q17" s="11">
        <v>3344</v>
      </c>
      <c r="R17" s="11">
        <v>6308</v>
      </c>
      <c r="S17" s="11">
        <v>4788</v>
      </c>
      <c r="T17" s="11">
        <f t="shared" si="4"/>
        <v>14440</v>
      </c>
      <c r="U17" s="11">
        <f t="shared" si="5"/>
        <v>28842</v>
      </c>
      <c r="V17" s="11">
        <f t="shared" si="6"/>
        <v>55404</v>
      </c>
    </row>
    <row r="18" spans="1:23" s="16" customFormat="1" x14ac:dyDescent="0.3">
      <c r="A18" s="8">
        <v>12</v>
      </c>
      <c r="B18" s="14" t="s">
        <v>33</v>
      </c>
      <c r="C18" s="10" t="s">
        <v>34</v>
      </c>
      <c r="D18" s="11">
        <v>646</v>
      </c>
      <c r="E18" s="11">
        <v>646</v>
      </c>
      <c r="F18" s="11">
        <v>646</v>
      </c>
      <c r="G18" s="11">
        <f t="shared" si="0"/>
        <v>1938</v>
      </c>
      <c r="H18" s="11">
        <v>646</v>
      </c>
      <c r="I18" s="11">
        <v>646</v>
      </c>
      <c r="J18" s="11">
        <v>570</v>
      </c>
      <c r="K18" s="11">
        <f t="shared" si="1"/>
        <v>1862</v>
      </c>
      <c r="L18" s="11">
        <f t="shared" si="2"/>
        <v>3800</v>
      </c>
      <c r="M18" s="11">
        <v>646</v>
      </c>
      <c r="N18" s="11">
        <v>646</v>
      </c>
      <c r="O18" s="11">
        <v>684</v>
      </c>
      <c r="P18" s="11">
        <f t="shared" si="3"/>
        <v>1976</v>
      </c>
      <c r="Q18" s="11">
        <v>456</v>
      </c>
      <c r="R18" s="11">
        <v>988</v>
      </c>
      <c r="S18" s="11">
        <v>684</v>
      </c>
      <c r="T18" s="11">
        <f t="shared" si="4"/>
        <v>2128</v>
      </c>
      <c r="U18" s="11">
        <f t="shared" si="5"/>
        <v>4104</v>
      </c>
      <c r="V18" s="11">
        <f t="shared" si="6"/>
        <v>7904</v>
      </c>
    </row>
    <row r="19" spans="1:23" x14ac:dyDescent="0.3">
      <c r="A19" s="8">
        <v>13</v>
      </c>
      <c r="B19" s="9" t="s">
        <v>35</v>
      </c>
      <c r="C19" s="10" t="s">
        <v>36</v>
      </c>
      <c r="D19" s="11">
        <v>3268</v>
      </c>
      <c r="E19" s="11">
        <v>2812</v>
      </c>
      <c r="F19" s="11">
        <v>5510</v>
      </c>
      <c r="G19" s="11">
        <f t="shared" si="0"/>
        <v>11590</v>
      </c>
      <c r="H19" s="11">
        <v>4940</v>
      </c>
      <c r="I19" s="11">
        <v>4826</v>
      </c>
      <c r="J19" s="11">
        <v>3952</v>
      </c>
      <c r="K19" s="11">
        <f t="shared" si="1"/>
        <v>13718</v>
      </c>
      <c r="L19" s="11">
        <f t="shared" si="2"/>
        <v>25308</v>
      </c>
      <c r="M19" s="11">
        <v>4332</v>
      </c>
      <c r="N19" s="11">
        <v>4180</v>
      </c>
      <c r="O19" s="11">
        <v>4978</v>
      </c>
      <c r="P19" s="11">
        <f t="shared" si="3"/>
        <v>13490</v>
      </c>
      <c r="Q19" s="11">
        <v>1102</v>
      </c>
      <c r="R19" s="11">
        <v>8284</v>
      </c>
      <c r="S19" s="11">
        <v>4294</v>
      </c>
      <c r="T19" s="11">
        <f t="shared" si="4"/>
        <v>13680</v>
      </c>
      <c r="U19" s="11">
        <f t="shared" si="5"/>
        <v>27170</v>
      </c>
      <c r="V19" s="11">
        <f t="shared" si="6"/>
        <v>52478</v>
      </c>
    </row>
    <row r="20" spans="1:23" x14ac:dyDescent="0.3">
      <c r="A20" s="17">
        <v>14</v>
      </c>
      <c r="B20" s="18" t="s">
        <v>37</v>
      </c>
      <c r="C20" s="12" t="s">
        <v>38</v>
      </c>
      <c r="D20" s="13">
        <v>0</v>
      </c>
      <c r="E20" s="13">
        <v>114</v>
      </c>
      <c r="F20" s="13">
        <v>190</v>
      </c>
      <c r="G20" s="13">
        <f t="shared" si="0"/>
        <v>304</v>
      </c>
      <c r="H20" s="13">
        <v>114</v>
      </c>
      <c r="I20" s="13">
        <v>0</v>
      </c>
      <c r="J20" s="13">
        <v>0</v>
      </c>
      <c r="K20" s="13">
        <f t="shared" si="1"/>
        <v>114</v>
      </c>
      <c r="L20" s="13">
        <f t="shared" si="2"/>
        <v>418</v>
      </c>
      <c r="M20" s="13">
        <v>0</v>
      </c>
      <c r="N20" s="13">
        <v>0</v>
      </c>
      <c r="O20" s="13">
        <v>0</v>
      </c>
      <c r="P20" s="13">
        <f t="shared" si="3"/>
        <v>0</v>
      </c>
      <c r="Q20" s="13">
        <v>0</v>
      </c>
      <c r="R20" s="13">
        <v>0</v>
      </c>
      <c r="S20" s="13">
        <v>0</v>
      </c>
      <c r="T20" s="13">
        <f t="shared" si="4"/>
        <v>0</v>
      </c>
      <c r="U20" s="13">
        <f t="shared" si="5"/>
        <v>0</v>
      </c>
      <c r="V20" s="13">
        <f t="shared" si="6"/>
        <v>418</v>
      </c>
    </row>
    <row r="21" spans="1:23" x14ac:dyDescent="0.3">
      <c r="A21" s="8">
        <v>15</v>
      </c>
      <c r="B21" s="9" t="s">
        <v>39</v>
      </c>
      <c r="C21" s="10" t="s">
        <v>40</v>
      </c>
      <c r="D21" s="11">
        <v>228</v>
      </c>
      <c r="E21" s="11">
        <v>228</v>
      </c>
      <c r="F21" s="11">
        <v>152</v>
      </c>
      <c r="G21" s="11">
        <f t="shared" si="0"/>
        <v>608</v>
      </c>
      <c r="H21" s="11">
        <v>190</v>
      </c>
      <c r="I21" s="11">
        <v>342</v>
      </c>
      <c r="J21" s="11">
        <v>190</v>
      </c>
      <c r="K21" s="11">
        <f t="shared" si="1"/>
        <v>722</v>
      </c>
      <c r="L21" s="11">
        <f t="shared" si="2"/>
        <v>1330</v>
      </c>
      <c r="M21" s="11">
        <v>152</v>
      </c>
      <c r="N21" s="11">
        <v>228</v>
      </c>
      <c r="O21" s="11">
        <v>228</v>
      </c>
      <c r="P21" s="11">
        <f t="shared" si="3"/>
        <v>608</v>
      </c>
      <c r="Q21" s="11">
        <v>38</v>
      </c>
      <c r="R21" s="11">
        <v>570</v>
      </c>
      <c r="S21" s="11">
        <v>228</v>
      </c>
      <c r="T21" s="11">
        <f t="shared" si="4"/>
        <v>836</v>
      </c>
      <c r="U21" s="11">
        <f t="shared" si="5"/>
        <v>1444</v>
      </c>
      <c r="V21" s="11">
        <f t="shared" si="6"/>
        <v>2774</v>
      </c>
    </row>
    <row r="22" spans="1:23" x14ac:dyDescent="0.3">
      <c r="A22" s="8">
        <v>16</v>
      </c>
      <c r="B22" s="9" t="s">
        <v>41</v>
      </c>
      <c r="C22" s="10" t="s">
        <v>42</v>
      </c>
      <c r="D22" s="11">
        <v>2698</v>
      </c>
      <c r="E22" s="11">
        <v>2888</v>
      </c>
      <c r="F22" s="11">
        <v>2850</v>
      </c>
      <c r="G22" s="11">
        <f t="shared" si="0"/>
        <v>8436</v>
      </c>
      <c r="H22" s="11">
        <v>2812</v>
      </c>
      <c r="I22" s="11">
        <v>2850</v>
      </c>
      <c r="J22" s="11">
        <v>2660</v>
      </c>
      <c r="K22" s="11">
        <f t="shared" si="1"/>
        <v>8322</v>
      </c>
      <c r="L22" s="11">
        <f t="shared" si="2"/>
        <v>16758</v>
      </c>
      <c r="M22" s="11">
        <v>2812</v>
      </c>
      <c r="N22" s="11">
        <v>2736</v>
      </c>
      <c r="O22" s="11">
        <v>3572</v>
      </c>
      <c r="P22" s="11">
        <f t="shared" si="3"/>
        <v>9120</v>
      </c>
      <c r="Q22" s="11">
        <v>2128</v>
      </c>
      <c r="R22" s="11">
        <v>3914</v>
      </c>
      <c r="S22" s="11">
        <v>3040</v>
      </c>
      <c r="T22" s="11">
        <f t="shared" si="4"/>
        <v>9082</v>
      </c>
      <c r="U22" s="11">
        <f t="shared" si="5"/>
        <v>18202</v>
      </c>
      <c r="V22" s="11">
        <f t="shared" si="6"/>
        <v>34960</v>
      </c>
    </row>
    <row r="23" spans="1:23" ht="49.5" x14ac:dyDescent="0.3">
      <c r="A23" s="8">
        <v>17</v>
      </c>
      <c r="B23" s="19" t="s">
        <v>43</v>
      </c>
      <c r="C23" s="20" t="s">
        <v>44</v>
      </c>
      <c r="D23" s="11">
        <v>1064</v>
      </c>
      <c r="E23" s="11">
        <v>1064</v>
      </c>
      <c r="F23" s="11">
        <v>1026</v>
      </c>
      <c r="G23" s="11">
        <f t="shared" si="0"/>
        <v>3154</v>
      </c>
      <c r="H23" s="11">
        <v>874</v>
      </c>
      <c r="I23" s="11">
        <v>1064</v>
      </c>
      <c r="J23" s="11">
        <v>912</v>
      </c>
      <c r="K23" s="11">
        <f t="shared" si="1"/>
        <v>2850</v>
      </c>
      <c r="L23" s="11">
        <f t="shared" si="2"/>
        <v>6004</v>
      </c>
      <c r="M23" s="11">
        <v>1026</v>
      </c>
      <c r="N23" s="11">
        <v>836</v>
      </c>
      <c r="O23" s="11">
        <v>1102</v>
      </c>
      <c r="P23" s="11">
        <f t="shared" si="3"/>
        <v>2964</v>
      </c>
      <c r="Q23" s="11">
        <v>646</v>
      </c>
      <c r="R23" s="11">
        <v>1900</v>
      </c>
      <c r="S23" s="11">
        <v>1026</v>
      </c>
      <c r="T23" s="11">
        <f t="shared" si="4"/>
        <v>3572</v>
      </c>
      <c r="U23" s="11">
        <f t="shared" si="5"/>
        <v>6536</v>
      </c>
      <c r="V23" s="11">
        <f t="shared" si="6"/>
        <v>12540</v>
      </c>
    </row>
    <row r="24" spans="1:23" s="24" customFormat="1" x14ac:dyDescent="0.3">
      <c r="A24" s="21"/>
      <c r="B24" s="21"/>
      <c r="C24" s="21" t="s">
        <v>45</v>
      </c>
      <c r="D24" s="21">
        <f t="shared" ref="D24:M24" si="7">SUM(D7:D23)</f>
        <v>45296</v>
      </c>
      <c r="E24" s="21">
        <f t="shared" si="7"/>
        <v>45524</v>
      </c>
      <c r="F24" s="21">
        <f t="shared" si="7"/>
        <v>49210</v>
      </c>
      <c r="G24" s="21">
        <f t="shared" si="7"/>
        <v>140030</v>
      </c>
      <c r="H24" s="21">
        <f t="shared" si="7"/>
        <v>47956</v>
      </c>
      <c r="I24" s="21">
        <f t="shared" si="7"/>
        <v>48412</v>
      </c>
      <c r="J24" s="21">
        <f t="shared" si="7"/>
        <v>41686</v>
      </c>
      <c r="K24" s="21">
        <f t="shared" si="7"/>
        <v>138054</v>
      </c>
      <c r="L24" s="21">
        <f t="shared" si="7"/>
        <v>278084</v>
      </c>
      <c r="M24" s="21">
        <f t="shared" si="7"/>
        <v>44308</v>
      </c>
      <c r="N24" s="21">
        <v>44802</v>
      </c>
      <c r="O24" s="21">
        <f>SUM(O7:O23)</f>
        <v>52934</v>
      </c>
      <c r="P24" s="22">
        <f t="shared" si="3"/>
        <v>142044</v>
      </c>
      <c r="Q24" s="22">
        <f>SUM(Q7:Q23)</f>
        <v>24016</v>
      </c>
      <c r="R24" s="22">
        <f>SUM(R7:R23)</f>
        <v>77748</v>
      </c>
      <c r="S24" s="22">
        <f>SUM(S7:S23)</f>
        <v>45258</v>
      </c>
      <c r="T24" s="22">
        <f>SUM(T7:T23)</f>
        <v>147022</v>
      </c>
      <c r="U24" s="22">
        <f t="shared" ref="U24:V24" si="8">SUM(U7:U23)</f>
        <v>289066</v>
      </c>
      <c r="V24" s="22">
        <f t="shared" si="8"/>
        <v>567150</v>
      </c>
      <c r="W24" s="23"/>
    </row>
    <row r="25" spans="1:23" x14ac:dyDescent="0.3">
      <c r="D2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2025-11-28T10:51:30Z</dcterms:created>
  <dcterms:modified xsi:type="dcterms:W3CDTF">2025-11-28T10:53:01Z</dcterms:modified>
</cp:coreProperties>
</file>